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72C94F41-92A5-4096-961B-425768C8FA2A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E23" i="2"/>
  <c r="E12" i="2"/>
  <c r="H12" i="2"/>
  <c r="G31" i="2"/>
  <c r="G30" i="2"/>
  <c r="F1" i="2"/>
  <c r="E29" i="2"/>
  <c r="G29" i="2"/>
  <c r="E28" i="2"/>
  <c r="G28" i="2"/>
  <c r="G32" i="2"/>
  <c r="J32" i="2"/>
</calcChain>
</file>

<file path=xl/sharedStrings.xml><?xml version="1.0" encoding="utf-8"?>
<sst xmlns="http://schemas.openxmlformats.org/spreadsheetml/2006/main" count="74" uniqueCount="61">
  <si>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</si>
  <si>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</si>
  <si>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</si>
  <si>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</si>
  <si>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</si>
  <si>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</si>
  <si>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</si>
  <si>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</si>
  <si>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</si>
  <si>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</si>
  <si>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</si>
  <si>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</si>
  <si>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</si>
  <si>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</si>
  <si>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</si>
  <si>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</si>
  <si>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</si>
  <si>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</si>
  <si>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</si>
  <si>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</si>
  <si>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</si>
  <si>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</si>
  <si>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</si>
  <si>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</si>
  <si>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</si>
  <si>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</si>
  <si>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</si>
  <si>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</si>
  <si>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</si>
  <si>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</si>
  <si>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t>Printmedienverarbeiterin EFZ / Printmedienverarbeiter EFZ</t>
  </si>
  <si>
    <t>Opératrice / Opérateur de médias imprimés CFC</t>
  </si>
  <si>
    <t>Operatrice / Operatore postpress AFC</t>
  </si>
  <si>
    <t>Gemäss der Verordnung über die berufliche Grundbildung vom 30.12.2005 / Ordonnances sur la formation professionnelle initiale 30.12.2005 / 
Ordinanze sulla formazione professionale di base 30.12.2005</t>
  </si>
  <si>
    <t>Bindetechnologie / Reliure technique / Legatura industriale</t>
  </si>
  <si>
    <t>Buchbinderei / Reliure artisanale / Legatura artigianale</t>
  </si>
  <si>
    <t>Versandtechnologie / Technologie d’expédition / Tecnologia della spedizione di prodotti stampati</t>
  </si>
  <si>
    <t>Druckausrüstung / Façonnage de produits imprimés / Allestimento di prodotti stampati</t>
  </si>
  <si>
    <r>
      <t xml:space="preserve">Qualifikationsbereich Praktische Arbeiten </t>
    </r>
    <r>
      <rPr>
        <sz val="9"/>
        <rFont val="Arial"/>
        <family val="2"/>
      </rPr>
      <t>(16-20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16-20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(16-20 ore)</t>
    </r>
  </si>
  <si>
    <t>: 4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</si>
  <si>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</si>
  <si>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Allgemeine Berufskenntnisse / Connaissances professionnelles générales / Conoscenze professionali generali</t>
  </si>
  <si>
    <t>Fachrechnen / Calculation professionnelle / Calcolo professionale</t>
  </si>
  <si>
    <t>Maschinenbau/Werkzeuge / Construction machines–outils / Costruzione macchine/utensili</t>
  </si>
  <si>
    <t>Materialkunde / Connaissance des matériaux / Conoscenze dei materiali</t>
  </si>
  <si>
    <t>Produktionsvorbereitung: Mit den betriebsüblichen Mitteln / Préparation de la production: Avec les moyens à disposition / Preparazione della produzione: con i mezzi aziendali</t>
  </si>
  <si>
    <t>Fördern, Puffern, Zwischenlagern: Zeitungen; Beilagen; On- oder Offline / Transferts stocks tampons et stocks intermédiaires: Journaux; encarts; on-/offline / Spostamento/stoccaggio tampone/ stoccaggio intermedio: giornali; inserti; on-/offline</t>
  </si>
  <si>
    <t>Adressieren, Pakete bilden: Zeitungen; On- oder Offline / Adressage et confection de paquets: Journaux; on-/offline / Indirizzare, confezionamento pacchi: giornali; on-/offline</t>
  </si>
  <si>
    <t>Sammeln, Stecken: Zeitungen; Beilagen; On- oder Offline / Assembler et encarter: Journaux; encarts; on-/offline / Raccolta, inserimento: giornali; inserti; on-/offline</t>
  </si>
  <si>
    <t>Qualifikationsbereiche / Domaines de qualification / 
Settori di qualificazione</t>
  </si>
  <si>
    <t>Noten/
Notes/
Note</t>
  </si>
  <si>
    <t>Gewicht./
Coeffidient/
Ponderaz.</t>
  </si>
  <si>
    <t>Produkt/
Produits/
Prodotto</t>
  </si>
  <si>
    <t xml:space="preserve">Qualifikationsbereich Praktische Arbeiten / Domaine de qualification Travaux pratiques  / Settore di qualificazion / Lavori pratici </t>
  </si>
  <si>
    <t>Erfahrungsnote Berufskundlicher Unterricht** / Note d'expérience Enseignement professionnel** / Nota scolastica Insegnamente di materie professionali specifiche**</t>
  </si>
  <si>
    <t xml:space="preserve">Total </t>
  </si>
  <si>
    <t xml:space="preserve">              :100 % = Gesamtnote* /
                              Note globale* /
                              Nota complessiva*</t>
  </si>
  <si>
    <t>* Auf eine Dezimalstelle zu runden / A arrondir à une décimale / Arrotondare a un decimale</t>
  </si>
  <si>
    <t>** Auf eine ganze oder halbe Note gerundet / A arrondir à une note entière ou à une demi-note / Arrotondare al punto o al mezzo punto</t>
  </si>
  <si>
    <t>Noten**/ Notes** / Note**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</si>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</sst>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3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>
      <alignment horizontal="left" vertical="top" wrapText="1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173" fontId="6" fillId="0" borderId="4" xfId="0" applyNumberFormat="1" applyFont="1" applyBorder="1" applyAlignment="1">
      <alignment horizontal="center" vertical="center"/>
    </xf>
    <xf numFmtId="173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14" fontId="6" fillId="0" borderId="1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4" xfId="2" applyFont="1" applyBorder="1" applyAlignment="1">
      <alignment horizontal="left" vertical="center" wrapText="1"/>
    </xf>
    <xf numFmtId="0" fontId="5" fillId="0" borderId="4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11" fillId="0" borderId="0" xfId="2" applyFont="1"/>
    <xf numFmtId="0" fontId="12" fillId="0" borderId="0" xfId="2" applyFont="1"/>
    <xf numFmtId="0" fontId="5" fillId="0" borderId="0" xfId="2" applyFont="1"/>
    <xf numFmtId="9" fontId="6" fillId="0" borderId="4" xfId="1" applyFont="1" applyBorder="1" applyAlignment="1">
      <alignment horizontal="center" vertical="center"/>
    </xf>
    <xf numFmtId="0" fontId="11" fillId="0" borderId="0" xfId="0" applyFont="1"/>
    <xf numFmtId="49" fontId="5" fillId="0" borderId="0" xfId="2" applyNumberFormat="1" applyFont="1" applyAlignment="1">
      <alignment horizontal="left" vertical="top" wrapText="1"/>
    </xf>
    <xf numFmtId="0" fontId="5" fillId="0" borderId="0" xfId="2" applyFont="1" applyAlignment="1">
      <alignment wrapText="1"/>
    </xf>
    <xf numFmtId="0" fontId="7" fillId="0" borderId="0" xfId="2" applyFont="1" applyAlignment="1">
      <alignment horizontal="right" vertical="center" wrapText="1"/>
    </xf>
    <xf numFmtId="173" fontId="6" fillId="0" borderId="0" xfId="2" applyNumberFormat="1" applyFont="1" applyAlignment="1">
      <alignment horizontal="center" vertical="center"/>
    </xf>
    <xf numFmtId="173" fontId="2" fillId="0" borderId="4" xfId="2" applyNumberFormat="1" applyFont="1" applyBorder="1" applyAlignment="1">
      <alignment horizontal="center" vertical="center"/>
    </xf>
    <xf numFmtId="173" fontId="2" fillId="0" borderId="22" xfId="2" applyNumberFormat="1" applyFont="1" applyBorder="1" applyAlignment="1">
      <alignment horizontal="center" vertical="center" wrapText="1"/>
    </xf>
    <xf numFmtId="173" fontId="3" fillId="0" borderId="0" xfId="2" applyNumberFormat="1" applyFont="1" applyAlignment="1">
      <alignment vertical="top"/>
    </xf>
    <xf numFmtId="49" fontId="5" fillId="0" borderId="0" xfId="2" applyNumberFormat="1" applyFont="1" applyAlignment="1">
      <alignment horizontal="left" vertical="center"/>
    </xf>
    <xf numFmtId="0" fontId="5" fillId="0" borderId="0" xfId="2" applyFont="1" applyAlignment="1">
      <alignment vertical="top"/>
    </xf>
    <xf numFmtId="49" fontId="5" fillId="0" borderId="0" xfId="2" applyNumberFormat="1" applyFont="1" applyAlignment="1">
      <alignment vertical="top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5" fillId="0" borderId="15" xfId="2" applyFont="1" applyBorder="1" applyAlignment="1">
      <alignment horizontal="right" vertical="top" wrapText="1"/>
    </xf>
    <xf numFmtId="0" fontId="5" fillId="0" borderId="21" xfId="2" applyFont="1" applyBorder="1" applyAlignment="1">
      <alignment horizontal="right" vertical="top" wrapText="1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49" fontId="5" fillId="0" borderId="4" xfId="0" applyNumberFormat="1" applyFont="1" applyBorder="1" applyAlignment="1" applyProtection="1">
      <alignment horizontal="center" vertical="top" wrapText="1"/>
      <protection locked="0"/>
    </xf>
    <xf numFmtId="49" fontId="5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4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6" fillId="0" borderId="13" xfId="0" applyFont="1" applyBorder="1" applyAlignment="1"/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0</xdr:rowOff>
    </xdr:from>
    <xdr:to>
      <xdr:col>6</xdr:col>
      <xdr:colOff>600075</xdr:colOff>
      <xdr:row>43</xdr:row>
      <xdr:rowOff>1514475</xdr:rowOff>
    </xdr:to>
    <xdr:pic>
      <xdr:nvPicPr>
        <xdr:cNvPr id="1043" name="Picture 2">
          <a:extLst>
            <a:ext uri="{FF2B5EF4-FFF2-40B4-BE49-F238E27FC236}">
              <a16:creationId xmlns:a16="http://schemas.microsoft.com/office/drawing/2014/main" id="{86FAD73E-1CEE-BB3B-B680-D6517147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58225"/>
          <a:ext cx="60674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3</xdr:row>
          <xdr:rowOff>152400</xdr:rowOff>
        </xdr:from>
        <xdr:to>
          <xdr:col>1</xdr:col>
          <xdr:colOff>304800</xdr:colOff>
          <xdr:row>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8D9D0DD-0283-7DFA-5278-DEDCBC4985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4</xdr:row>
          <xdr:rowOff>123825</xdr:rowOff>
        </xdr:from>
        <xdr:to>
          <xdr:col>1</xdr:col>
          <xdr:colOff>304800</xdr:colOff>
          <xdr:row>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58A1AD0-DAC7-C58E-A0D2-FD6AD1E0D7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5</xdr:row>
          <xdr:rowOff>123825</xdr:rowOff>
        </xdr:from>
        <xdr:to>
          <xdr:col>1</xdr:col>
          <xdr:colOff>304800</xdr:colOff>
          <xdr:row>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DE84AA4-CF84-8925-5DED-A03C6442A8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828675</xdr:colOff>
      <xdr:row>3</xdr:row>
      <xdr:rowOff>95250</xdr:rowOff>
    </xdr:from>
    <xdr:to>
      <xdr:col>1</xdr:col>
      <xdr:colOff>180975</xdr:colOff>
      <xdr:row>8</xdr:row>
      <xdr:rowOff>66675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A4373DA8-987B-F049-FA85-BD6CDEEEEEDE}"/>
            </a:ext>
          </a:extLst>
        </xdr:cNvPr>
        <xdr:cNvSpPr txBox="1">
          <a:spLocks noChangeArrowheads="1"/>
        </xdr:cNvSpPr>
      </xdr:nvSpPr>
      <xdr:spPr bwMode="auto">
        <a:xfrm>
          <a:off x="590550" y="638175"/>
          <a:ext cx="180975" cy="71437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6</xdr:row>
          <xdr:rowOff>123825</xdr:rowOff>
        </xdr:from>
        <xdr:to>
          <xdr:col>1</xdr:col>
          <xdr:colOff>304800</xdr:colOff>
          <xdr:row>8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7E306AD3-8245-83F2-FDED-F6383C965B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495300</xdr:colOff>
      <xdr:row>3</xdr:row>
      <xdr:rowOff>133350</xdr:rowOff>
    </xdr:from>
    <xdr:to>
      <xdr:col>1</xdr:col>
      <xdr:colOff>361950</xdr:colOff>
      <xdr:row>8</xdr:row>
      <xdr:rowOff>76200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EB08D400-89A3-E25E-5E5F-BC3A10FE9438}"/>
            </a:ext>
          </a:extLst>
        </xdr:cNvPr>
        <xdr:cNvSpPr txBox="1">
          <a:spLocks noChangeArrowheads="1"/>
        </xdr:cNvSpPr>
      </xdr:nvSpPr>
      <xdr:spPr bwMode="auto">
        <a:xfrm>
          <a:off x="495300" y="676275"/>
          <a:ext cx="457200" cy="685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J8" sqref="J8"/>
    </sheetView>
  </sheetViews>
  <sheetFormatPr baseColWidth="10" defaultRowHeight="12.75" x14ac:dyDescent="0.2"/>
  <cols>
    <col min="1" max="1" width="8.85546875" customWidth="1"/>
    <col min="2" max="2" width="17" customWidth="1"/>
    <col min="3" max="5" width="13.140625" customWidth="1"/>
    <col min="6" max="6" width="17.140625" customWidth="1"/>
    <col min="7" max="7" width="9.5703125" customWidth="1"/>
  </cols>
  <sheetData>
    <row r="1" spans="1:8" s="3" customFormat="1" ht="14.25" customHeight="1" x14ac:dyDescent="0.2">
      <c r="A1" s="36">
        <v>35311</v>
      </c>
      <c r="B1" s="83" t="s">
        <v>30</v>
      </c>
      <c r="C1" s="83"/>
      <c r="D1" s="83"/>
      <c r="E1" s="84"/>
      <c r="F1" s="82" t="s">
        <v>24</v>
      </c>
      <c r="G1" s="37"/>
    </row>
    <row r="2" spans="1:8" s="3" customFormat="1" ht="14.25" customHeight="1" x14ac:dyDescent="0.2">
      <c r="B2" s="83" t="s">
        <v>31</v>
      </c>
      <c r="C2" s="83"/>
      <c r="D2" s="83"/>
      <c r="E2" s="84"/>
      <c r="F2" s="82"/>
      <c r="G2" s="15"/>
    </row>
    <row r="3" spans="1:8" s="3" customFormat="1" ht="14.25" customHeight="1" x14ac:dyDescent="0.2">
      <c r="B3" s="83" t="s">
        <v>32</v>
      </c>
      <c r="C3" s="83"/>
      <c r="D3" s="83"/>
      <c r="E3" s="84"/>
      <c r="F3" s="85" t="s">
        <v>25</v>
      </c>
      <c r="G3" s="25"/>
    </row>
    <row r="4" spans="1:8" s="3" customFormat="1" ht="13.5" customHeight="1" x14ac:dyDescent="0.15">
      <c r="F4" s="86"/>
    </row>
    <row r="5" spans="1:8" s="3" customFormat="1" ht="11.25" customHeight="1" x14ac:dyDescent="0.15">
      <c r="A5" s="3" t="s">
        <v>27</v>
      </c>
      <c r="B5" s="34" t="s">
        <v>34</v>
      </c>
      <c r="F5" s="33"/>
      <c r="G5" s="38">
        <v>35312</v>
      </c>
    </row>
    <row r="6" spans="1:8" s="3" customFormat="1" ht="11.25" customHeight="1" x14ac:dyDescent="0.15">
      <c r="B6" s="34" t="s">
        <v>35</v>
      </c>
      <c r="F6" s="33"/>
      <c r="G6" s="38">
        <v>35313</v>
      </c>
    </row>
    <row r="7" spans="1:8" s="3" customFormat="1" ht="11.25" customHeight="1" x14ac:dyDescent="0.15">
      <c r="B7" s="35" t="s">
        <v>36</v>
      </c>
      <c r="F7" s="33"/>
      <c r="G7" s="39">
        <v>35314</v>
      </c>
    </row>
    <row r="8" spans="1:8" s="3" customFormat="1" ht="11.25" customHeight="1" x14ac:dyDescent="0.15">
      <c r="B8" s="34" t="s">
        <v>37</v>
      </c>
      <c r="F8" s="33"/>
      <c r="G8" s="38">
        <v>35315</v>
      </c>
    </row>
    <row r="9" spans="1:8" s="3" customFormat="1" ht="9" customHeight="1" thickBot="1" x14ac:dyDescent="0.2">
      <c r="F9" s="33"/>
    </row>
    <row r="10" spans="1:8" s="2" customFormat="1" ht="17.25" customHeight="1" x14ac:dyDescent="0.2">
      <c r="A10" s="23"/>
      <c r="B10" s="62" t="s">
        <v>28</v>
      </c>
      <c r="C10" s="62"/>
      <c r="D10" s="62"/>
      <c r="E10" s="62"/>
      <c r="F10" s="62"/>
      <c r="G10" s="24"/>
      <c r="H10" s="16"/>
    </row>
    <row r="11" spans="1:8" s="2" customFormat="1" ht="17.25" customHeight="1" thickBot="1" x14ac:dyDescent="0.25">
      <c r="A11" s="63" t="s">
        <v>29</v>
      </c>
      <c r="B11" s="64"/>
      <c r="C11" s="64"/>
      <c r="D11" s="64"/>
      <c r="E11" s="64"/>
      <c r="F11" s="64"/>
      <c r="G11" s="65"/>
      <c r="H11" s="16"/>
    </row>
    <row r="12" spans="1:8" s="3" customFormat="1" ht="6.75" customHeight="1" x14ac:dyDescent="0.15"/>
    <row r="13" spans="1:8" s="3" customFormat="1" ht="21" customHeight="1" x14ac:dyDescent="0.15">
      <c r="A13" s="66" t="s">
        <v>33</v>
      </c>
      <c r="B13" s="66"/>
      <c r="C13" s="66"/>
      <c r="D13" s="66"/>
      <c r="E13" s="66"/>
      <c r="F13" s="66"/>
      <c r="G13" s="66"/>
    </row>
    <row r="14" spans="1:8" s="2" customFormat="1" ht="10.5" customHeight="1" x14ac:dyDescent="0.2"/>
    <row r="15" spans="1:8" s="5" customFormat="1" ht="12" customHeight="1" x14ac:dyDescent="0.2">
      <c r="A15" s="61" t="s">
        <v>22</v>
      </c>
      <c r="B15" s="61"/>
      <c r="C15" s="61"/>
      <c r="D15" s="61"/>
      <c r="E15" s="61"/>
      <c r="F15" s="61"/>
      <c r="G15" s="61"/>
    </row>
    <row r="16" spans="1:8" s="3" customFormat="1" ht="9" x14ac:dyDescent="0.15"/>
    <row r="17" spans="1:7" s="3" customFormat="1" ht="9" x14ac:dyDescent="0.15">
      <c r="A17" s="68" t="s">
        <v>0</v>
      </c>
      <c r="B17" s="68"/>
      <c r="C17" s="87"/>
      <c r="D17" s="87"/>
      <c r="E17" s="87"/>
      <c r="F17" s="87"/>
      <c r="G17" s="87"/>
    </row>
    <row r="18" spans="1:7" s="5" customFormat="1" ht="10.5" customHeight="1" x14ac:dyDescent="0.2">
      <c r="A18" s="69"/>
      <c r="B18" s="69"/>
      <c r="C18" s="79"/>
      <c r="D18" s="79"/>
      <c r="E18" s="79"/>
      <c r="F18" s="79"/>
      <c r="G18" s="79"/>
    </row>
    <row r="19" spans="1:7" s="3" customFormat="1" ht="9" x14ac:dyDescent="0.15"/>
    <row r="20" spans="1:7" s="3" customFormat="1" ht="9" x14ac:dyDescent="0.15">
      <c r="A20" s="68" t="s">
        <v>5</v>
      </c>
      <c r="B20" s="68"/>
      <c r="C20" s="88"/>
      <c r="D20" s="87"/>
      <c r="E20" s="87"/>
      <c r="F20" s="87"/>
      <c r="G20" s="87"/>
    </row>
    <row r="21" spans="1:7" s="5" customFormat="1" ht="12" x14ac:dyDescent="0.2">
      <c r="A21" s="69"/>
      <c r="B21" s="69"/>
      <c r="C21" s="79"/>
      <c r="D21" s="79"/>
      <c r="E21" s="79"/>
      <c r="F21" s="79"/>
      <c r="G21" s="79"/>
    </row>
    <row r="22" spans="1:7" s="2" customFormat="1" ht="11.25" customHeight="1" x14ac:dyDescent="0.2"/>
    <row r="23" spans="1:7" s="3" customFormat="1" ht="4.5" customHeight="1" x14ac:dyDescent="0.15">
      <c r="A23" s="17"/>
      <c r="B23" s="18"/>
      <c r="C23" s="18"/>
      <c r="D23" s="18"/>
      <c r="E23" s="18"/>
      <c r="F23" s="18"/>
      <c r="G23" s="19"/>
    </row>
    <row r="24" spans="1:7" s="5" customFormat="1" ht="12" x14ac:dyDescent="0.2">
      <c r="A24" s="70" t="s">
        <v>1</v>
      </c>
      <c r="B24" s="71"/>
      <c r="C24" s="71"/>
      <c r="D24" s="71"/>
      <c r="E24" s="71"/>
      <c r="F24" s="71"/>
      <c r="G24" s="72"/>
    </row>
    <row r="25" spans="1:7" s="3" customFormat="1" ht="9" x14ac:dyDescent="0.15">
      <c r="A25" s="73" t="s">
        <v>2</v>
      </c>
      <c r="B25" s="74"/>
      <c r="C25" s="74"/>
      <c r="D25" s="74"/>
      <c r="E25" s="74"/>
      <c r="F25" s="74"/>
      <c r="G25" s="75"/>
    </row>
    <row r="26" spans="1:7" s="3" customFormat="1" ht="3.75" customHeight="1" x14ac:dyDescent="0.15">
      <c r="A26" s="20"/>
      <c r="B26" s="21"/>
      <c r="C26" s="21"/>
      <c r="D26" s="21"/>
      <c r="E26" s="21"/>
      <c r="F26" s="21"/>
      <c r="G26" s="22"/>
    </row>
    <row r="27" spans="1:7" s="2" customFormat="1" ht="10.5" customHeight="1" x14ac:dyDescent="0.2"/>
    <row r="28" spans="1:7" s="5" customFormat="1" ht="12" x14ac:dyDescent="0.2">
      <c r="A28" s="67" t="s">
        <v>3</v>
      </c>
      <c r="B28" s="76"/>
      <c r="C28" s="76"/>
      <c r="D28" s="76"/>
      <c r="E28" s="76"/>
      <c r="F28" s="76"/>
      <c r="G28" s="76"/>
    </row>
    <row r="29" spans="1:7" s="3" customFormat="1" ht="9" x14ac:dyDescent="0.15"/>
    <row r="30" spans="1:7" s="3" customFormat="1" ht="30" customHeight="1" x14ac:dyDescent="0.15">
      <c r="A30" s="80" t="s">
        <v>21</v>
      </c>
      <c r="B30" s="81"/>
      <c r="C30" s="81"/>
      <c r="D30" s="81"/>
      <c r="E30" s="81"/>
      <c r="F30" s="81"/>
      <c r="G30" s="81"/>
    </row>
    <row r="31" spans="1:7" s="3" customFormat="1" ht="9" x14ac:dyDescent="0.15"/>
    <row r="32" spans="1:7" s="3" customFormat="1" ht="180" customHeight="1" x14ac:dyDescent="0.15">
      <c r="A32" s="89"/>
      <c r="B32" s="90"/>
      <c r="C32" s="90"/>
      <c r="D32" s="90"/>
      <c r="E32" s="90"/>
      <c r="F32" s="90"/>
      <c r="G32" s="91"/>
    </row>
    <row r="33" spans="1:7" s="3" customFormat="1" ht="9" x14ac:dyDescent="0.15"/>
    <row r="34" spans="1:7" s="3" customFormat="1" ht="9" x14ac:dyDescent="0.15">
      <c r="A34" s="60" t="s">
        <v>6</v>
      </c>
      <c r="B34" s="60"/>
      <c r="C34" s="60"/>
      <c r="E34" s="60" t="s">
        <v>23</v>
      </c>
      <c r="F34" s="60"/>
      <c r="G34" s="60"/>
    </row>
    <row r="35" spans="1:7" s="3" customFormat="1" ht="9" x14ac:dyDescent="0.15">
      <c r="A35" s="60"/>
      <c r="B35" s="60"/>
      <c r="C35" s="60"/>
      <c r="E35" s="60"/>
      <c r="F35" s="60"/>
      <c r="G35" s="60"/>
    </row>
    <row r="36" spans="1:7" s="3" customFormat="1" ht="29.25" customHeight="1" x14ac:dyDescent="0.2">
      <c r="A36" s="79"/>
      <c r="B36" s="79"/>
      <c r="C36" s="79"/>
      <c r="E36" s="79"/>
      <c r="F36" s="79"/>
      <c r="G36" s="79"/>
    </row>
    <row r="37" spans="1:7" s="3" customFormat="1" ht="29.25" customHeight="1" x14ac:dyDescent="0.2">
      <c r="E37" s="79"/>
      <c r="F37" s="79"/>
      <c r="G37" s="79"/>
    </row>
    <row r="38" spans="1:7" s="3" customFormat="1" ht="9" customHeight="1" x14ac:dyDescent="0.15">
      <c r="E38" s="14"/>
      <c r="F38" s="14"/>
      <c r="G38" s="14"/>
    </row>
    <row r="39" spans="1:7" s="3" customFormat="1" ht="9" x14ac:dyDescent="0.15">
      <c r="A39" s="77" t="s">
        <v>4</v>
      </c>
      <c r="B39" s="78"/>
      <c r="C39" s="78"/>
      <c r="D39" s="78"/>
      <c r="E39" s="78"/>
      <c r="F39" s="78"/>
      <c r="G39" s="78"/>
    </row>
    <row r="40" spans="1:7" s="3" customFormat="1" ht="9" x14ac:dyDescent="0.15">
      <c r="A40" s="78"/>
      <c r="B40" s="78"/>
      <c r="C40" s="78"/>
      <c r="D40" s="78"/>
      <c r="E40" s="78"/>
      <c r="F40" s="78"/>
      <c r="G40" s="78"/>
    </row>
    <row r="41" spans="1:7" s="3" customFormat="1" ht="12.75" customHeight="1" x14ac:dyDescent="0.15">
      <c r="A41" s="78"/>
      <c r="B41" s="78"/>
      <c r="C41" s="78"/>
      <c r="D41" s="78"/>
      <c r="E41" s="78"/>
      <c r="F41" s="78"/>
      <c r="G41" s="78"/>
    </row>
    <row r="42" spans="1:7" s="3" customFormat="1" ht="9" hidden="1" x14ac:dyDescent="0.15">
      <c r="A42" s="78"/>
      <c r="B42" s="78"/>
      <c r="C42" s="78"/>
      <c r="D42" s="78"/>
      <c r="E42" s="78"/>
      <c r="F42" s="78"/>
      <c r="G42" s="78"/>
    </row>
    <row r="43" spans="1:7" s="3" customFormat="1" ht="12" x14ac:dyDescent="0.2">
      <c r="A43" s="67" t="s">
        <v>20</v>
      </c>
      <c r="B43" s="67"/>
      <c r="C43" s="67"/>
      <c r="D43" s="67"/>
      <c r="E43" s="67"/>
      <c r="F43" s="67"/>
      <c r="G43" s="67"/>
    </row>
    <row r="44" spans="1:7" s="3" customFormat="1" ht="120.75" customHeight="1" x14ac:dyDescent="0.15"/>
  </sheetData>
  <sheetProtection password="CF73" sheet="1" objects="1" scenarios="1"/>
  <mergeCells count="25">
    <mergeCell ref="E37:G37"/>
    <mergeCell ref="C17:G18"/>
    <mergeCell ref="C20:G21"/>
    <mergeCell ref="A32:G32"/>
    <mergeCell ref="E34:G35"/>
    <mergeCell ref="A28:G28"/>
    <mergeCell ref="A39:G42"/>
    <mergeCell ref="A36:C36"/>
    <mergeCell ref="E36:G36"/>
    <mergeCell ref="A30:G30"/>
    <mergeCell ref="F1:F2"/>
    <mergeCell ref="B2:E2"/>
    <mergeCell ref="B3:E3"/>
    <mergeCell ref="F3:F4"/>
    <mergeCell ref="B1:E1"/>
    <mergeCell ref="A34:C35"/>
    <mergeCell ref="A15:G15"/>
    <mergeCell ref="B10:F10"/>
    <mergeCell ref="A11:G11"/>
    <mergeCell ref="A13:G13"/>
    <mergeCell ref="A43:G43"/>
    <mergeCell ref="A17:B18"/>
    <mergeCell ref="A20:B21"/>
    <mergeCell ref="A24:G24"/>
    <mergeCell ref="A25:G2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838200</xdr:colOff>
                    <xdr:row>3</xdr:row>
                    <xdr:rowOff>152400</xdr:rowOff>
                  </from>
                  <to>
                    <xdr:col>1</xdr:col>
                    <xdr:colOff>304800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838200</xdr:colOff>
                    <xdr:row>4</xdr:row>
                    <xdr:rowOff>123825</xdr:rowOff>
                  </from>
                  <to>
                    <xdr:col>1</xdr:col>
                    <xdr:colOff>304800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838200</xdr:colOff>
                    <xdr:row>5</xdr:row>
                    <xdr:rowOff>123825</xdr:rowOff>
                  </from>
                  <to>
                    <xdr:col>1</xdr:col>
                    <xdr:colOff>304800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838200</xdr:colOff>
                    <xdr:row>6</xdr:row>
                    <xdr:rowOff>123825</xdr:rowOff>
                  </from>
                  <to>
                    <xdr:col>1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showZeros="0" topLeftCell="A23" zoomScale="154" zoomScaleNormal="154" workbookViewId="0">
      <selection activeCell="E30" sqref="E30:E31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13.5703125" customWidth="1"/>
    <col min="6" max="8" width="12.7109375" customWidth="1"/>
  </cols>
  <sheetData>
    <row r="1" spans="1:12" s="3" customFormat="1" ht="18" x14ac:dyDescent="0.2">
      <c r="A1" s="99">
        <v>35311</v>
      </c>
      <c r="B1" s="99"/>
      <c r="E1" s="3" t="s">
        <v>26</v>
      </c>
      <c r="F1" s="111" t="str">
        <f>REPT(Vorderseite!C17,1)</f>
        <v/>
      </c>
      <c r="G1" s="111"/>
      <c r="H1" s="111"/>
      <c r="L1" s="58" t="s">
        <v>60</v>
      </c>
    </row>
    <row r="2" spans="1:12" s="3" customFormat="1" ht="9" x14ac:dyDescent="0.15">
      <c r="L2" s="59">
        <v>1</v>
      </c>
    </row>
    <row r="3" spans="1:12" s="5" customFormat="1" ht="12" x14ac:dyDescent="0.2">
      <c r="A3" s="104" t="s">
        <v>38</v>
      </c>
      <c r="B3" s="104"/>
      <c r="C3" s="104"/>
      <c r="D3" s="104"/>
      <c r="E3" s="104"/>
      <c r="F3" s="104"/>
      <c r="G3" s="104"/>
      <c r="H3" s="105"/>
      <c r="L3" s="59">
        <v>1.5</v>
      </c>
    </row>
    <row r="4" spans="1:12" s="5" customFormat="1" ht="12.75" customHeight="1" x14ac:dyDescent="0.2">
      <c r="A4" s="104"/>
      <c r="B4" s="104"/>
      <c r="C4" s="104"/>
      <c r="D4" s="104"/>
      <c r="E4" s="104"/>
      <c r="F4" s="104"/>
      <c r="G4" s="104"/>
      <c r="H4" s="105"/>
      <c r="L4" s="59">
        <v>2</v>
      </c>
    </row>
    <row r="5" spans="1:12" s="3" customFormat="1" ht="7.5" customHeight="1" x14ac:dyDescent="0.15">
      <c r="L5" s="59">
        <v>2.5</v>
      </c>
    </row>
    <row r="6" spans="1:12" s="3" customFormat="1" ht="9" x14ac:dyDescent="0.15">
      <c r="A6" s="6" t="s">
        <v>7</v>
      </c>
      <c r="B6" s="7"/>
      <c r="C6" s="7"/>
      <c r="D6" s="8"/>
      <c r="E6" s="6" t="s">
        <v>59</v>
      </c>
      <c r="F6" s="9" t="s">
        <v>9</v>
      </c>
      <c r="G6" s="6"/>
      <c r="H6" s="8"/>
      <c r="L6" s="59">
        <v>3</v>
      </c>
    </row>
    <row r="7" spans="1:12" s="3" customFormat="1" ht="8.25" customHeight="1" x14ac:dyDescent="0.15">
      <c r="E7" s="10"/>
      <c r="L7" s="59">
        <v>3.5</v>
      </c>
    </row>
    <row r="8" spans="1:12" s="3" customFormat="1" ht="42" customHeight="1" x14ac:dyDescent="0.15">
      <c r="A8" s="26" t="s">
        <v>8</v>
      </c>
      <c r="B8" s="103" t="s">
        <v>45</v>
      </c>
      <c r="C8" s="103"/>
      <c r="D8" s="103"/>
      <c r="E8" s="27"/>
      <c r="F8" s="102"/>
      <c r="G8" s="102"/>
      <c r="H8" s="102"/>
      <c r="L8" s="59">
        <v>4</v>
      </c>
    </row>
    <row r="9" spans="1:12" s="3" customFormat="1" ht="42" customHeight="1" x14ac:dyDescent="0.15">
      <c r="A9" s="26" t="s">
        <v>12</v>
      </c>
      <c r="B9" s="98" t="s">
        <v>46</v>
      </c>
      <c r="C9" s="98"/>
      <c r="D9" s="98"/>
      <c r="E9" s="27"/>
      <c r="F9" s="102"/>
      <c r="G9" s="102"/>
      <c r="H9" s="102"/>
      <c r="L9" s="59">
        <v>4.5</v>
      </c>
    </row>
    <row r="10" spans="1:12" s="3" customFormat="1" ht="42" customHeight="1" x14ac:dyDescent="0.15">
      <c r="A10" s="26" t="s">
        <v>13</v>
      </c>
      <c r="B10" s="98" t="s">
        <v>48</v>
      </c>
      <c r="C10" s="98"/>
      <c r="D10" s="98"/>
      <c r="E10" s="27"/>
      <c r="F10" s="102"/>
      <c r="G10" s="102"/>
      <c r="H10" s="102"/>
      <c r="L10" s="59">
        <v>5</v>
      </c>
    </row>
    <row r="11" spans="1:12" s="3" customFormat="1" ht="42" customHeight="1" thickBot="1" x14ac:dyDescent="0.2">
      <c r="A11" s="26" t="s">
        <v>14</v>
      </c>
      <c r="B11" s="98" t="s">
        <v>47</v>
      </c>
      <c r="C11" s="98"/>
      <c r="D11" s="98"/>
      <c r="E11" s="27"/>
      <c r="F11" s="102"/>
      <c r="G11" s="102"/>
      <c r="H11" s="102"/>
      <c r="L11" s="59">
        <v>5.5</v>
      </c>
    </row>
    <row r="12" spans="1:12" s="3" customFormat="1" ht="28.5" customHeight="1" thickTop="1" thickBot="1" x14ac:dyDescent="0.2">
      <c r="A12" s="11"/>
      <c r="B12" s="12"/>
      <c r="C12" s="12"/>
      <c r="D12" s="12"/>
      <c r="E12" s="30">
        <f>ROUND(SUM(E8:E11),2)</f>
        <v>0</v>
      </c>
      <c r="F12" s="106" t="s">
        <v>39</v>
      </c>
      <c r="G12" s="107"/>
      <c r="H12" s="31">
        <f>ROUND(E12/4,1)</f>
        <v>0</v>
      </c>
      <c r="L12" s="59">
        <v>6</v>
      </c>
    </row>
    <row r="13" spans="1:12" s="3" customFormat="1" ht="9.75" customHeight="1" thickTop="1" x14ac:dyDescent="0.15">
      <c r="A13" s="4"/>
      <c r="E13" s="13"/>
    </row>
    <row r="14" spans="1:12" s="5" customFormat="1" ht="12" x14ac:dyDescent="0.2">
      <c r="A14" s="104" t="s">
        <v>40</v>
      </c>
      <c r="B14" s="104"/>
      <c r="C14" s="104"/>
      <c r="D14" s="104"/>
      <c r="E14" s="104"/>
      <c r="F14" s="104"/>
      <c r="G14" s="104"/>
      <c r="H14" s="105"/>
    </row>
    <row r="15" spans="1:12" s="5" customFormat="1" ht="12.75" customHeight="1" x14ac:dyDescent="0.2">
      <c r="A15" s="104"/>
      <c r="B15" s="104"/>
      <c r="C15" s="104"/>
      <c r="D15" s="104"/>
      <c r="E15" s="104"/>
      <c r="F15" s="104"/>
      <c r="G15" s="104"/>
      <c r="H15" s="105"/>
    </row>
    <row r="16" spans="1:12" s="3" customFormat="1" ht="7.5" customHeight="1" x14ac:dyDescent="0.15">
      <c r="A16" s="4"/>
      <c r="E16" s="13"/>
    </row>
    <row r="17" spans="1:21" s="3" customFormat="1" ht="9" x14ac:dyDescent="0.15">
      <c r="A17" s="6" t="s">
        <v>7</v>
      </c>
      <c r="B17" s="7"/>
      <c r="C17" s="7"/>
      <c r="D17" s="8"/>
      <c r="E17" s="6" t="s">
        <v>59</v>
      </c>
      <c r="F17" s="6" t="s">
        <v>9</v>
      </c>
      <c r="G17" s="7"/>
      <c r="H17" s="8"/>
    </row>
    <row r="18" spans="1:21" s="3" customFormat="1" ht="7.5" customHeight="1" x14ac:dyDescent="0.15">
      <c r="A18" s="4"/>
      <c r="E18" s="13"/>
    </row>
    <row r="19" spans="1:21" s="3" customFormat="1" ht="24.95" customHeight="1" x14ac:dyDescent="0.15">
      <c r="A19" s="26" t="s">
        <v>8</v>
      </c>
      <c r="B19" s="98" t="s">
        <v>41</v>
      </c>
      <c r="C19" s="98"/>
      <c r="D19" s="98"/>
      <c r="E19" s="27"/>
      <c r="F19" s="102"/>
      <c r="G19" s="102"/>
      <c r="H19" s="102"/>
    </row>
    <row r="20" spans="1:21" s="3" customFormat="1" ht="24.95" customHeight="1" x14ac:dyDescent="0.15">
      <c r="A20" s="26" t="s">
        <v>12</v>
      </c>
      <c r="B20" s="98" t="s">
        <v>42</v>
      </c>
      <c r="C20" s="98"/>
      <c r="D20" s="98"/>
      <c r="E20" s="27"/>
      <c r="F20" s="102"/>
      <c r="G20" s="102"/>
      <c r="H20" s="102"/>
    </row>
    <row r="21" spans="1:21" s="3" customFormat="1" ht="24.95" customHeight="1" x14ac:dyDescent="0.15">
      <c r="A21" s="26" t="s">
        <v>13</v>
      </c>
      <c r="B21" s="98" t="s">
        <v>43</v>
      </c>
      <c r="C21" s="98"/>
      <c r="D21" s="98"/>
      <c r="E21" s="27"/>
      <c r="F21" s="102"/>
      <c r="G21" s="102"/>
      <c r="H21" s="102"/>
    </row>
    <row r="22" spans="1:21" s="3" customFormat="1" ht="24.95" customHeight="1" thickBot="1" x14ac:dyDescent="0.2">
      <c r="A22" s="26" t="s">
        <v>14</v>
      </c>
      <c r="B22" s="98" t="s">
        <v>44</v>
      </c>
      <c r="C22" s="98"/>
      <c r="D22" s="98"/>
      <c r="E22" s="27"/>
      <c r="F22" s="102"/>
      <c r="G22" s="102"/>
      <c r="H22" s="102"/>
    </row>
    <row r="23" spans="1:21" s="3" customFormat="1" ht="27" customHeight="1" thickTop="1" thickBot="1" x14ac:dyDescent="0.2">
      <c r="A23" s="11"/>
      <c r="B23" s="12"/>
      <c r="C23" s="12"/>
      <c r="D23" s="12"/>
      <c r="E23" s="32">
        <f>ROUND(SUM(E19:E22),2)</f>
        <v>0</v>
      </c>
      <c r="F23" s="106" t="s">
        <v>39</v>
      </c>
      <c r="G23" s="107"/>
      <c r="H23" s="31">
        <f>ROUND(E23/4,1)</f>
        <v>0</v>
      </c>
    </row>
    <row r="24" spans="1:21" s="3" customFormat="1" ht="12" customHeight="1" thickTop="1" x14ac:dyDescent="0.15">
      <c r="A24" s="4"/>
      <c r="E24" s="13"/>
    </row>
    <row r="25" spans="1:21" s="5" customFormat="1" ht="12" x14ac:dyDescent="0.2">
      <c r="A25" s="108" t="s">
        <v>10</v>
      </c>
      <c r="B25" s="108"/>
      <c r="C25" s="108"/>
      <c r="D25" s="108"/>
      <c r="E25" s="108"/>
      <c r="F25" s="108"/>
      <c r="G25" s="108"/>
      <c r="H25" s="109"/>
    </row>
    <row r="26" spans="1:21" s="3" customFormat="1" ht="6.75" customHeight="1" x14ac:dyDescent="0.15">
      <c r="A26" s="4"/>
      <c r="E26" s="13"/>
    </row>
    <row r="27" spans="1:21" s="3" customFormat="1" ht="27" x14ac:dyDescent="0.15">
      <c r="A27" s="94" t="s">
        <v>49</v>
      </c>
      <c r="B27" s="95"/>
      <c r="C27" s="95"/>
      <c r="D27" s="96"/>
      <c r="E27" s="40" t="s">
        <v>50</v>
      </c>
      <c r="F27" s="40" t="s">
        <v>51</v>
      </c>
      <c r="G27" s="40" t="s">
        <v>52</v>
      </c>
      <c r="H27" s="41" t="s">
        <v>9</v>
      </c>
      <c r="I27" s="41"/>
      <c r="J27" s="41"/>
      <c r="K27" s="42"/>
      <c r="L27" s="43"/>
      <c r="M27" s="44"/>
      <c r="N27" s="45"/>
      <c r="O27" s="45"/>
      <c r="P27" s="45"/>
      <c r="Q27" s="45"/>
      <c r="R27" s="45"/>
      <c r="S27" s="45"/>
      <c r="T27" s="44"/>
      <c r="U27" s="44"/>
    </row>
    <row r="28" spans="1:21" s="3" customFormat="1" ht="36.75" customHeight="1" x14ac:dyDescent="0.15">
      <c r="A28" s="26" t="s">
        <v>8</v>
      </c>
      <c r="B28" s="98" t="s">
        <v>53</v>
      </c>
      <c r="C28" s="98"/>
      <c r="D28" s="98"/>
      <c r="E28" s="28">
        <f>H12</f>
        <v>0</v>
      </c>
      <c r="F28" s="46">
        <v>0.4</v>
      </c>
      <c r="G28" s="28">
        <f>ROUND(E28*F28*100,2)</f>
        <v>0</v>
      </c>
      <c r="H28" s="97"/>
      <c r="I28" s="97"/>
      <c r="J28" s="97"/>
      <c r="L28" s="47"/>
    </row>
    <row r="29" spans="1:21" s="3" customFormat="1" ht="30" customHeight="1" x14ac:dyDescent="0.15">
      <c r="A29" s="26" t="s">
        <v>12</v>
      </c>
      <c r="B29" s="98" t="s">
        <v>17</v>
      </c>
      <c r="C29" s="98"/>
      <c r="D29" s="98"/>
      <c r="E29" s="28">
        <f>H23</f>
        <v>0</v>
      </c>
      <c r="F29" s="46">
        <v>0.2</v>
      </c>
      <c r="G29" s="28">
        <f>ROUND(E29*F29*100,2)</f>
        <v>0</v>
      </c>
      <c r="H29" s="97"/>
      <c r="I29" s="97"/>
      <c r="J29" s="97"/>
      <c r="L29" s="47"/>
    </row>
    <row r="30" spans="1:21" s="3" customFormat="1" ht="30" customHeight="1" x14ac:dyDescent="0.15">
      <c r="A30" s="26" t="s">
        <v>13</v>
      </c>
      <c r="B30" s="98" t="s">
        <v>54</v>
      </c>
      <c r="C30" s="98"/>
      <c r="D30" s="98"/>
      <c r="E30" s="29"/>
      <c r="F30" s="46">
        <v>0.2</v>
      </c>
      <c r="G30" s="28">
        <f>ROUND(E30*F30*100,2)</f>
        <v>0</v>
      </c>
      <c r="H30" s="97"/>
      <c r="I30" s="97"/>
      <c r="J30" s="97"/>
      <c r="L30" s="47"/>
    </row>
    <row r="31" spans="1:21" s="3" customFormat="1" ht="30" customHeight="1" x14ac:dyDescent="0.15">
      <c r="A31" s="26" t="s">
        <v>14</v>
      </c>
      <c r="B31" s="98" t="s">
        <v>18</v>
      </c>
      <c r="C31" s="98"/>
      <c r="D31" s="98"/>
      <c r="E31" s="29"/>
      <c r="F31" s="46">
        <v>0.2</v>
      </c>
      <c r="G31" s="28">
        <f>ROUND(E31*F31*100,2)</f>
        <v>0</v>
      </c>
      <c r="H31" s="97"/>
      <c r="I31" s="97"/>
      <c r="J31" s="97"/>
      <c r="L31" s="47"/>
    </row>
    <row r="32" spans="1:21" s="3" customFormat="1" ht="30" customHeight="1" thickBot="1" x14ac:dyDescent="0.2">
      <c r="A32" s="48"/>
      <c r="B32" s="49"/>
      <c r="C32" s="49"/>
      <c r="D32" s="50"/>
      <c r="E32" s="51"/>
      <c r="F32" s="50" t="s">
        <v>55</v>
      </c>
      <c r="G32" s="52">
        <f>ROUND(SUM(G28:G31),2)</f>
        <v>0</v>
      </c>
      <c r="H32" s="92" t="s">
        <v>56</v>
      </c>
      <c r="I32" s="93"/>
      <c r="J32" s="53">
        <f>ROUND(G32/100,1)</f>
        <v>0</v>
      </c>
      <c r="K32" s="54"/>
      <c r="L32" s="43"/>
      <c r="M32" s="44"/>
      <c r="N32" s="45"/>
      <c r="O32" s="45"/>
      <c r="P32" s="45"/>
      <c r="Q32" s="45"/>
      <c r="R32" s="45"/>
      <c r="S32" s="45"/>
      <c r="T32" s="44"/>
      <c r="U32" s="44"/>
    </row>
    <row r="33" spans="1:20" s="3" customFormat="1" ht="9.75" thickTop="1" x14ac:dyDescent="0.15">
      <c r="A33" s="4"/>
    </row>
    <row r="34" spans="1:20" s="45" customFormat="1" ht="11.25" customHeight="1" x14ac:dyDescent="0.15">
      <c r="A34" s="55" t="s">
        <v>57</v>
      </c>
      <c r="G34" s="51"/>
      <c r="H34" s="51"/>
      <c r="I34" s="56"/>
      <c r="J34" s="56"/>
      <c r="S34" s="44"/>
      <c r="T34" s="44"/>
    </row>
    <row r="35" spans="1:20" s="45" customFormat="1" ht="12.75" customHeight="1" x14ac:dyDescent="0.15">
      <c r="A35" s="55" t="s">
        <v>58</v>
      </c>
      <c r="B35" s="57"/>
      <c r="C35" s="57"/>
      <c r="D35" s="57"/>
      <c r="E35" s="57"/>
      <c r="F35" s="57"/>
      <c r="G35" s="51"/>
      <c r="H35" s="51"/>
      <c r="I35" s="56"/>
      <c r="J35" s="56"/>
      <c r="S35" s="44"/>
      <c r="T35" s="44"/>
    </row>
    <row r="36" spans="1:20" s="3" customFormat="1" ht="9" x14ac:dyDescent="0.15">
      <c r="A36" s="4"/>
      <c r="E36" s="13"/>
    </row>
    <row r="37" spans="1:20" s="3" customFormat="1" ht="30" customHeight="1" x14ac:dyDescent="0.15">
      <c r="A37" s="80" t="s">
        <v>11</v>
      </c>
      <c r="B37" s="112"/>
      <c r="C37" s="112"/>
      <c r="D37" s="112"/>
      <c r="E37" s="112"/>
      <c r="F37" s="112"/>
      <c r="G37" s="112"/>
      <c r="H37" s="112"/>
    </row>
    <row r="38" spans="1:20" s="3" customFormat="1" ht="15.75" customHeight="1" x14ac:dyDescent="0.15">
      <c r="A38" s="4"/>
      <c r="E38" s="13"/>
    </row>
    <row r="39" spans="1:20" s="5" customFormat="1" ht="12" x14ac:dyDescent="0.2">
      <c r="A39" s="113" t="s">
        <v>16</v>
      </c>
      <c r="B39" s="113"/>
      <c r="C39" s="113"/>
      <c r="D39" s="113"/>
      <c r="E39" s="113"/>
      <c r="F39" s="113"/>
      <c r="G39" s="113"/>
      <c r="H39" s="114"/>
    </row>
    <row r="40" spans="1:20" s="3" customFormat="1" ht="8.25" customHeight="1" x14ac:dyDescent="0.15">
      <c r="A40" s="4"/>
      <c r="E40" s="13"/>
    </row>
    <row r="41" spans="1:20" s="3" customFormat="1" ht="9" x14ac:dyDescent="0.15">
      <c r="A41" s="110" t="s">
        <v>19</v>
      </c>
      <c r="B41" s="68"/>
      <c r="C41" s="68"/>
      <c r="D41" s="68"/>
      <c r="F41" s="68" t="s">
        <v>15</v>
      </c>
      <c r="G41" s="68"/>
      <c r="H41" s="68"/>
    </row>
    <row r="42" spans="1:20" s="3" customFormat="1" ht="9" x14ac:dyDescent="0.15">
      <c r="A42" s="68"/>
      <c r="B42" s="68"/>
      <c r="C42" s="68"/>
      <c r="D42" s="68"/>
      <c r="F42" s="68"/>
      <c r="G42" s="68"/>
      <c r="H42" s="68"/>
    </row>
    <row r="43" spans="1:20" s="3" customFormat="1" ht="33.75" customHeight="1" x14ac:dyDescent="0.2">
      <c r="A43" s="100"/>
      <c r="B43" s="101"/>
      <c r="C43" s="101"/>
      <c r="D43" s="101"/>
      <c r="F43" s="101"/>
      <c r="G43" s="101"/>
      <c r="H43" s="101"/>
    </row>
    <row r="44" spans="1:20" s="3" customFormat="1" ht="9" x14ac:dyDescent="0.15">
      <c r="A44" s="4"/>
    </row>
    <row r="45" spans="1:20" s="3" customFormat="1" ht="9" x14ac:dyDescent="0.15">
      <c r="A45" s="4"/>
    </row>
    <row r="46" spans="1:20" s="3" customFormat="1" ht="9" x14ac:dyDescent="0.15">
      <c r="A46" s="4"/>
    </row>
    <row r="47" spans="1:20" s="3" customFormat="1" ht="9" x14ac:dyDescent="0.15">
      <c r="A47" s="4"/>
    </row>
    <row r="48" spans="1:2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>
      <c r="A70" s="4"/>
    </row>
    <row r="71" spans="1:1" s="3" customFormat="1" ht="9" x14ac:dyDescent="0.15">
      <c r="A71" s="4"/>
    </row>
    <row r="72" spans="1:1" s="3" customFormat="1" ht="9" x14ac:dyDescent="0.15">
      <c r="A72" s="4"/>
    </row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  <row r="182" s="3" customFormat="1" ht="9" x14ac:dyDescent="0.15"/>
    <row r="183" s="3" customFormat="1" ht="9" x14ac:dyDescent="0.15"/>
    <row r="184" s="3" customFormat="1" ht="9" x14ac:dyDescent="0.15"/>
  </sheetData>
  <sheetProtection password="CF73" sheet="1" objects="1" scenarios="1"/>
  <mergeCells count="39">
    <mergeCell ref="A41:D42"/>
    <mergeCell ref="F41:H42"/>
    <mergeCell ref="F1:H1"/>
    <mergeCell ref="A37:H37"/>
    <mergeCell ref="A39:H39"/>
    <mergeCell ref="B30:D30"/>
    <mergeCell ref="A3:H4"/>
    <mergeCell ref="B19:D19"/>
    <mergeCell ref="F19:H19"/>
    <mergeCell ref="F12:G12"/>
    <mergeCell ref="B11:D11"/>
    <mergeCell ref="A25:H25"/>
    <mergeCell ref="F11:H11"/>
    <mergeCell ref="F23:G23"/>
    <mergeCell ref="B22:D22"/>
    <mergeCell ref="F22:H22"/>
    <mergeCell ref="B20:D20"/>
    <mergeCell ref="F20:H20"/>
    <mergeCell ref="B21:D21"/>
    <mergeCell ref="F21:H21"/>
    <mergeCell ref="A1:B1"/>
    <mergeCell ref="A43:D43"/>
    <mergeCell ref="F43:H43"/>
    <mergeCell ref="F8:H8"/>
    <mergeCell ref="B9:D9"/>
    <mergeCell ref="B8:D8"/>
    <mergeCell ref="F9:H9"/>
    <mergeCell ref="B10:D10"/>
    <mergeCell ref="F10:H10"/>
    <mergeCell ref="A14:H15"/>
    <mergeCell ref="H32:I32"/>
    <mergeCell ref="A27:D27"/>
    <mergeCell ref="H28:J28"/>
    <mergeCell ref="H29:J29"/>
    <mergeCell ref="H30:J30"/>
    <mergeCell ref="B31:D31"/>
    <mergeCell ref="H31:J31"/>
    <mergeCell ref="B29:D29"/>
    <mergeCell ref="B28:D2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30 E8:E11 E19:E22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2006-10-05T15:12:08Z</cp:lastPrinted>
  <dcterms:created xsi:type="dcterms:W3CDTF">2006-01-30T14:36:36Z</dcterms:created>
  <dcterms:modified xsi:type="dcterms:W3CDTF">2024-03-21T12:29:17Z</dcterms:modified>
</cp:coreProperties>
</file>